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<sst xmlns="http://schemas.openxmlformats.org/spreadsheetml/2006/main" count="49" uniqueCount="41">
  <si>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</si>
  <si>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</si>
  <si>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</si>
  <si>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</si>
  <si>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</si>
  <si>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</si>
  <si>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</si>
  <si>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</si>
  <si>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</si>
  <si>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</si>
  <si>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</si>
  <si>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</si>
  <si>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</si>
  <si>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</si>
  <si>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</si>
  <si>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</si>
  <si>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</si>
  <si>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</si>
  <si>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</si>
  <si>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</si>
  <si>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</si>
  <si>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</si>
  <si>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</si>
  <si>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</si>
  <si>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</si>
  <si>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</si>
  <si>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</si>
  <si>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</si>
  <si>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</si>
  <si>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</si>
  <si>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</si>
  <si>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</si>
  <si>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</si>
  <si>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</si>
  <si>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</si>
  <si>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</si>
  <si>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SALAMANCA, GUANAJUATO.
Flujo de Fondos
Del 1 de Enero al 31 de Diciembre de 2025
(Cifras en Pesos)</t>
  </si>
  <si>
    <t>_____________________________________________                                      ___________________________________________</t>
  </si>
  <si>
    <t xml:space="preserve">       C.P. Pedro Rojas Buenrrostro                                  Lic. Julio Cesar Ernesto Prieto Gallardo</t>
  </si>
  <si>
    <t xml:space="preserve">                Tesorero Municipal</t>
  </si>
  <si>
    <t xml:space="preserve">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</si>
</sst>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vertical="center"/>
    </xf>
    <xf numFmtId="4" fontId="5" fillId="0" borderId="1" xfId="0" applyNumberFormat="1" applyFont="1" applyBorder="1"/>
    <xf numFmtId="4" fontId="6" fillId="0" borderId="1" xfId="0" applyNumberFormat="1" applyFont="1" applyBorder="1"/>
    <xf numFmtId="0" fontId="4" fillId="0" borderId="3" xfId="0" applyFont="1" applyBorder="1" applyAlignment="1">
      <alignment horizontal="left" vertical="center" indent="1"/>
    </xf>
    <xf numFmtId="4" fontId="4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/>
    <xf numFmtId="0" fontId="3" fillId="0" borderId="3" xfId="0" applyFont="1" applyBorder="1" applyAlignment="1">
      <alignment vertical="center"/>
    </xf>
    <xf numFmtId="4" fontId="6" fillId="0" borderId="4" xfId="0" applyNumberFormat="1" applyFont="1" applyBorder="1"/>
    <xf numFmtId="0" fontId="5" fillId="0" borderId="3" xfId="0" applyFont="1" applyBorder="1" applyAlignment="1">
      <alignment horizontal="left" indent="1"/>
    </xf>
    <xf numFmtId="0" fontId="3" fillId="0" borderId="5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7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showGridLines="0" tabSelected="1" workbookViewId="0">
      <selection activeCell="O26" sqref="O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54" customHeight="1" thickBot="1" x14ac:dyDescent="0.25">
      <c r="A1" s="23" t="s">
        <v>36</v>
      </c>
      <c r="B1" s="24"/>
      <c r="C1" s="24"/>
      <c r="D1" s="25"/>
    </row>
    <row r="2" spans="1:4" ht="24.6" customHeight="1" thickBot="1" x14ac:dyDescent="0.25">
      <c r="A2" s="26" t="s">
        <v>20</v>
      </c>
      <c r="B2" s="26" t="s">
        <v>30</v>
      </c>
      <c r="C2" s="27" t="s">
        <v>21</v>
      </c>
      <c r="D2" s="26" t="s">
        <v>31</v>
      </c>
    </row>
    <row r="3" spans="1:4" ht="12.75" x14ac:dyDescent="0.2">
      <c r="A3" s="17" t="s">
        <v>0</v>
      </c>
      <c r="B3" s="5">
        <f>SUM(B4:B13)</f>
        <v>1110168831.4099998</v>
      </c>
      <c r="C3" s="5">
        <f t="shared" ref="C3:D3" si="0">SUM(C4:C13)</f>
        <v>1151940038.53</v>
      </c>
      <c r="D3" s="15">
        <f t="shared" si="0"/>
        <v>1146688134.6199999</v>
      </c>
    </row>
    <row r="4" spans="1:4" ht="12.75" x14ac:dyDescent="0.2">
      <c r="A4" s="12" t="s">
        <v>1</v>
      </c>
      <c r="B4" s="4">
        <v>145871679.88</v>
      </c>
      <c r="C4" s="4">
        <v>144490134.21000001</v>
      </c>
      <c r="D4" s="13">
        <v>144490141.16999999</v>
      </c>
    </row>
    <row r="5" spans="1:4" ht="12.75" x14ac:dyDescent="0.2">
      <c r="A5" s="12" t="s">
        <v>2</v>
      </c>
      <c r="B5" s="4">
        <v>0</v>
      </c>
      <c r="C5" s="4">
        <v>0</v>
      </c>
      <c r="D5" s="13">
        <v>0</v>
      </c>
    </row>
    <row r="6" spans="1:4" ht="12.75" x14ac:dyDescent="0.2">
      <c r="A6" s="12" t="s">
        <v>3</v>
      </c>
      <c r="B6" s="4">
        <v>0</v>
      </c>
      <c r="C6" s="4">
        <v>0</v>
      </c>
      <c r="D6" s="13">
        <v>0</v>
      </c>
    </row>
    <row r="7" spans="1:4" ht="12.75" x14ac:dyDescent="0.2">
      <c r="A7" s="12" t="s">
        <v>4</v>
      </c>
      <c r="B7" s="4">
        <v>90094721.790000007</v>
      </c>
      <c r="C7" s="4">
        <v>81036605.010000005</v>
      </c>
      <c r="D7" s="13">
        <v>81036605.280000001</v>
      </c>
    </row>
    <row r="8" spans="1:4" ht="12.75" x14ac:dyDescent="0.2">
      <c r="A8" s="12" t="s">
        <v>5</v>
      </c>
      <c r="B8" s="4">
        <v>22150799.68</v>
      </c>
      <c r="C8" s="4">
        <v>21239252.510000002</v>
      </c>
      <c r="D8" s="13">
        <v>21239252.57</v>
      </c>
    </row>
    <row r="9" spans="1:4" ht="12.75" x14ac:dyDescent="0.2">
      <c r="A9" s="12" t="s">
        <v>6</v>
      </c>
      <c r="B9" s="4">
        <v>13771182.699999999</v>
      </c>
      <c r="C9" s="4">
        <v>21054244.32</v>
      </c>
      <c r="D9" s="13">
        <v>20972820.190000001</v>
      </c>
    </row>
    <row r="10" spans="1:4" ht="12.75" x14ac:dyDescent="0.2">
      <c r="A10" s="12" t="s">
        <v>7</v>
      </c>
      <c r="B10" s="4">
        <v>0</v>
      </c>
      <c r="C10" s="4">
        <v>0</v>
      </c>
      <c r="D10" s="13">
        <v>0</v>
      </c>
    </row>
    <row r="11" spans="1:4" ht="12.75" x14ac:dyDescent="0.2">
      <c r="A11" s="12" t="s">
        <v>8</v>
      </c>
      <c r="B11" s="4">
        <v>837138742.77999997</v>
      </c>
      <c r="C11" s="4">
        <v>860619383.97000003</v>
      </c>
      <c r="D11" s="13">
        <v>855448896.89999998</v>
      </c>
    </row>
    <row r="12" spans="1:4" ht="12.75" x14ac:dyDescent="0.2">
      <c r="A12" s="12" t="s">
        <v>9</v>
      </c>
      <c r="B12" s="4">
        <v>1141704.58</v>
      </c>
      <c r="C12" s="4">
        <v>23500418.510000002</v>
      </c>
      <c r="D12" s="13">
        <v>23500418.510000002</v>
      </c>
    </row>
    <row r="13" spans="1:4" ht="12.75" x14ac:dyDescent="0.2">
      <c r="A13" s="12" t="s">
        <v>10</v>
      </c>
      <c r="B13" s="4">
        <v>0</v>
      </c>
      <c r="C13" s="4">
        <v>0</v>
      </c>
      <c r="D13" s="13">
        <v>0</v>
      </c>
    </row>
    <row r="14" spans="1:4" ht="12.75" x14ac:dyDescent="0.2">
      <c r="A14" s="14" t="s">
        <v>11</v>
      </c>
      <c r="B14" s="5">
        <f>SUM(B15:B23)</f>
        <v>1110168831.4100001</v>
      </c>
      <c r="C14" s="5">
        <f t="shared" ref="C14:D14" si="1">SUM(C15:C23)</f>
        <v>1107787476.6199999</v>
      </c>
      <c r="D14" s="15">
        <f t="shared" si="1"/>
        <v>1089297920.0099998</v>
      </c>
    </row>
    <row r="15" spans="1:4" ht="12.75" x14ac:dyDescent="0.2">
      <c r="A15" s="12" t="s">
        <v>12</v>
      </c>
      <c r="B15" s="4">
        <v>506683386.31</v>
      </c>
      <c r="C15" s="4">
        <v>456216757.43000001</v>
      </c>
      <c r="D15" s="13">
        <v>444001294.75</v>
      </c>
    </row>
    <row r="16" spans="1:4" ht="12.75" x14ac:dyDescent="0.2">
      <c r="A16" s="12" t="s">
        <v>13</v>
      </c>
      <c r="B16" s="4">
        <v>105596423.09</v>
      </c>
      <c r="C16" s="4">
        <v>107783729.7</v>
      </c>
      <c r="D16" s="13">
        <v>104468704.40000001</v>
      </c>
    </row>
    <row r="17" spans="1:4" ht="12.75" x14ac:dyDescent="0.2">
      <c r="A17" s="12" t="s">
        <v>14</v>
      </c>
      <c r="B17" s="4">
        <v>135815273.30000001</v>
      </c>
      <c r="C17" s="4">
        <v>177515012.40000001</v>
      </c>
      <c r="D17" s="13">
        <v>174555943.77000001</v>
      </c>
    </row>
    <row r="18" spans="1:4" ht="12.75" x14ac:dyDescent="0.2">
      <c r="A18" s="12" t="s">
        <v>9</v>
      </c>
      <c r="B18" s="4">
        <v>153489615.72999999</v>
      </c>
      <c r="C18" s="4">
        <v>152616177.37</v>
      </c>
      <c r="D18" s="13">
        <v>152616177.37</v>
      </c>
    </row>
    <row r="19" spans="1:4" ht="12.75" x14ac:dyDescent="0.2">
      <c r="A19" s="12" t="s">
        <v>15</v>
      </c>
      <c r="B19" s="4">
        <v>19876026.879999999</v>
      </c>
      <c r="C19" s="4">
        <v>73986816.780000001</v>
      </c>
      <c r="D19" s="13">
        <v>73986816.780000001</v>
      </c>
    </row>
    <row r="20" spans="1:4" ht="12.75" x14ac:dyDescent="0.2">
      <c r="A20" s="12" t="s">
        <v>16</v>
      </c>
      <c r="B20" s="4">
        <v>162958106.09999999</v>
      </c>
      <c r="C20" s="4">
        <v>125681790.31999999</v>
      </c>
      <c r="D20" s="13">
        <v>125681790.31999999</v>
      </c>
    </row>
    <row r="21" spans="1:4" ht="12.75" x14ac:dyDescent="0.2">
      <c r="A21" s="12" t="s">
        <v>17</v>
      </c>
      <c r="B21" s="4">
        <v>10000000</v>
      </c>
      <c r="C21" s="4">
        <v>0</v>
      </c>
      <c r="D21" s="13">
        <v>0</v>
      </c>
    </row>
    <row r="22" spans="1:4" ht="12.75" x14ac:dyDescent="0.2">
      <c r="A22" s="12" t="s">
        <v>18</v>
      </c>
      <c r="B22" s="4">
        <v>0</v>
      </c>
      <c r="C22" s="4">
        <v>0</v>
      </c>
      <c r="D22" s="13">
        <v>0</v>
      </c>
    </row>
    <row r="23" spans="1:4" ht="12.75" x14ac:dyDescent="0.2">
      <c r="A23" s="12" t="s">
        <v>19</v>
      </c>
      <c r="B23" s="4">
        <v>15750000</v>
      </c>
      <c r="C23" s="4">
        <v>13987192.619999999</v>
      </c>
      <c r="D23" s="13">
        <v>13987192.619999999</v>
      </c>
    </row>
    <row r="24" spans="1:4" ht="13.5" thickBot="1" x14ac:dyDescent="0.25">
      <c r="A24" s="14" t="s">
        <v>29</v>
      </c>
      <c r="B24" s="5">
        <f>B3-B14</f>
        <v>0</v>
      </c>
      <c r="C24" s="5">
        <f>C3-C14</f>
        <v>44152561.910000086</v>
      </c>
      <c r="D24" s="15">
        <f>D3-D14</f>
        <v>57390214.610000134</v>
      </c>
    </row>
    <row r="25" spans="1:4" ht="13.5" thickBot="1" x14ac:dyDescent="0.25">
      <c r="A25" s="30"/>
      <c r="B25" s="31"/>
      <c r="C25" s="31"/>
      <c r="D25" s="31"/>
    </row>
    <row r="26" spans="1:4" ht="14.25" customHeight="1" thickBot="1" x14ac:dyDescent="0.25">
      <c r="A26" s="26" t="s">
        <v>20</v>
      </c>
      <c r="B26" s="28" t="s">
        <v>30</v>
      </c>
      <c r="C26" s="29" t="s">
        <v>21</v>
      </c>
      <c r="D26" s="28" t="s">
        <v>31</v>
      </c>
    </row>
    <row r="27" spans="1:4" ht="12.75" x14ac:dyDescent="0.2">
      <c r="A27" s="17" t="s">
        <v>23</v>
      </c>
      <c r="B27" s="11">
        <f>SUM(B28:B34)</f>
        <v>0</v>
      </c>
      <c r="C27" s="11">
        <f>SUM(C28:C34)</f>
        <v>-22271946.129999999</v>
      </c>
      <c r="D27" s="18">
        <f>SUM(D28:D34)</f>
        <v>-17509139.869999997</v>
      </c>
    </row>
    <row r="28" spans="1:4" ht="12.75" x14ac:dyDescent="0.2">
      <c r="A28" s="12" t="s">
        <v>24</v>
      </c>
      <c r="B28" s="10">
        <v>0</v>
      </c>
      <c r="C28" s="10">
        <v>-34090168</v>
      </c>
      <c r="D28" s="16">
        <v>-30182057.629999999</v>
      </c>
    </row>
    <row r="29" spans="1:4" ht="12.75" x14ac:dyDescent="0.2">
      <c r="A29" s="12" t="s">
        <v>32</v>
      </c>
      <c r="B29" s="10">
        <v>0</v>
      </c>
      <c r="C29" s="10">
        <v>0</v>
      </c>
      <c r="D29" s="16">
        <v>0</v>
      </c>
    </row>
    <row r="30" spans="1:4" ht="12.75" x14ac:dyDescent="0.2">
      <c r="A30" s="12" t="s">
        <v>25</v>
      </c>
      <c r="B30" s="10">
        <v>0</v>
      </c>
      <c r="C30" s="10">
        <v>0</v>
      </c>
      <c r="D30" s="16">
        <v>0</v>
      </c>
    </row>
    <row r="31" spans="1:4" ht="12.75" x14ac:dyDescent="0.2">
      <c r="A31" s="12" t="s">
        <v>26</v>
      </c>
      <c r="B31" s="10">
        <v>0</v>
      </c>
      <c r="C31" s="10">
        <v>0</v>
      </c>
      <c r="D31" s="16">
        <v>0</v>
      </c>
    </row>
    <row r="32" spans="1:4" ht="12.75" x14ac:dyDescent="0.2">
      <c r="A32" s="12" t="s">
        <v>33</v>
      </c>
      <c r="B32" s="10">
        <v>0</v>
      </c>
      <c r="C32" s="10">
        <v>19210876.460000001</v>
      </c>
      <c r="D32" s="16">
        <v>20065572.350000001</v>
      </c>
    </row>
    <row r="33" spans="1:4" ht="12.75" x14ac:dyDescent="0.2">
      <c r="A33" s="12" t="s">
        <v>27</v>
      </c>
      <c r="B33" s="10">
        <v>0</v>
      </c>
      <c r="C33" s="10">
        <v>101583.87</v>
      </c>
      <c r="D33" s="16">
        <v>101583.87</v>
      </c>
    </row>
    <row r="34" spans="1:4" ht="12.75" x14ac:dyDescent="0.2">
      <c r="A34" s="12" t="s">
        <v>34</v>
      </c>
      <c r="B34" s="10">
        <v>0</v>
      </c>
      <c r="C34" s="10">
        <v>-7494238.46</v>
      </c>
      <c r="D34" s="16">
        <v>-7494238.46</v>
      </c>
    </row>
    <row r="35" spans="1:4" ht="12.75" x14ac:dyDescent="0.2">
      <c r="A35" s="17" t="s">
        <v>28</v>
      </c>
      <c r="B35" s="11">
        <f>SUM(B36:B38)</f>
        <v>0</v>
      </c>
      <c r="C35" s="11">
        <f>SUM(C36:C38)</f>
        <v>66424508.039999999</v>
      </c>
      <c r="D35" s="18">
        <f>SUM(D36:D38)</f>
        <v>74899354.480000004</v>
      </c>
    </row>
    <row r="36" spans="1:4" ht="12.75" x14ac:dyDescent="0.2">
      <c r="A36" s="12" t="s">
        <v>33</v>
      </c>
      <c r="B36" s="10">
        <v>0</v>
      </c>
      <c r="C36" s="10">
        <v>53486074.229999997</v>
      </c>
      <c r="D36" s="16">
        <v>61546047.649999999</v>
      </c>
    </row>
    <row r="37" spans="1:4" ht="12.75" x14ac:dyDescent="0.2">
      <c r="A37" s="19" t="s">
        <v>27</v>
      </c>
      <c r="B37" s="10">
        <v>0</v>
      </c>
      <c r="C37" s="10">
        <v>12961922.050000001</v>
      </c>
      <c r="D37" s="16">
        <v>13376795.07</v>
      </c>
    </row>
    <row r="38" spans="1:4" ht="12.75" x14ac:dyDescent="0.2">
      <c r="A38" s="19" t="s">
        <v>35</v>
      </c>
      <c r="B38" s="10">
        <v>0</v>
      </c>
      <c r="C38" s="10">
        <v>-23488.240000000002</v>
      </c>
      <c r="D38" s="16">
        <v>-23488.240000000002</v>
      </c>
    </row>
    <row r="39" spans="1:4" ht="13.5" thickBot="1" x14ac:dyDescent="0.25">
      <c r="A39" s="20" t="s">
        <v>29</v>
      </c>
      <c r="B39" s="6">
        <f>B27+B35</f>
        <v>0</v>
      </c>
      <c r="C39" s="6">
        <f>C27+C35</f>
        <v>44152561.909999996</v>
      </c>
      <c r="D39" s="21">
        <f>D27+D35</f>
        <v>57390214.610000007</v>
      </c>
    </row>
    <row r="40" spans="1:4" x14ac:dyDescent="0.2">
      <c r="A40" s="1" t="s">
        <v>22</v>
      </c>
    </row>
    <row r="48" spans="1:4" ht="15" x14ac:dyDescent="0.25">
      <c r="A48" s="3" t="s">
        <v>37</v>
      </c>
      <c r="B48" s="2"/>
      <c r="C48" s="2"/>
      <c r="D48" s="2"/>
    </row>
    <row r="49" spans="1:4" ht="15" x14ac:dyDescent="0.25">
      <c r="A49" s="7" t="s">
        <v>38</v>
      </c>
      <c r="B49" s="8"/>
      <c r="C49" s="8"/>
      <c r="D49" s="8"/>
    </row>
    <row r="50" spans="1:4" ht="15" x14ac:dyDescent="0.25">
      <c r="A50" s="9" t="s">
        <v>39</v>
      </c>
      <c r="B50" s="22" t="s">
        <v>40</v>
      </c>
      <c r="C50" s="22"/>
      <c r="D50" s="22"/>
    </row>
  </sheetData>
  <mergeCells count="2">
    <mergeCell ref="A1:D1"/>
    <mergeCell ref="B50:D50"/>
  </mergeCells>
  <pageMargins left="0.31496062992125984" right="0.31496062992125984" top="0.55118110236220474" bottom="0.55118110236220474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2026-02-03T17:25:25Z</cp:lastPrinted>
  <dcterms:created xsi:type="dcterms:W3CDTF">2017-12-20T04:54:53Z</dcterms:created>
  <dcterms:modified xsi:type="dcterms:W3CDTF">2026-02-03T17:25:32Z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